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25" windowHeight="9045" activeTab="1"/>
  </bookViews>
  <sheets>
    <sheet name="Grade Calculator" sheetId="1" r:id="rId1"/>
    <sheet name="Instructions" sheetId="2" r:id="rId2"/>
  </sheets>
  <definedNames/>
  <calcPr fullCalcOnLoad="1"/>
</workbook>
</file>

<file path=xl/sharedStrings.xml><?xml version="1.0" encoding="utf-8"?>
<sst xmlns="http://schemas.openxmlformats.org/spreadsheetml/2006/main" count="77" uniqueCount="68">
  <si>
    <t>Experiment 1</t>
  </si>
  <si>
    <t>Experiment 2</t>
  </si>
  <si>
    <t>Experiment 3</t>
  </si>
  <si>
    <t>Experiment 4</t>
  </si>
  <si>
    <t>Experiment 5</t>
  </si>
  <si>
    <t>Experiment 6</t>
  </si>
  <si>
    <t>Experiment 7</t>
  </si>
  <si>
    <t>Experiment 8</t>
  </si>
  <si>
    <t>Experiment 10</t>
  </si>
  <si>
    <t>Pre-Lab</t>
  </si>
  <si>
    <t>Report/Discussion</t>
  </si>
  <si>
    <t>Post-Lab</t>
  </si>
  <si>
    <t>Quiz 1</t>
  </si>
  <si>
    <t>Quiz 2</t>
  </si>
  <si>
    <t>Quiz 3</t>
  </si>
  <si>
    <t>Quiz 4</t>
  </si>
  <si>
    <t>Quiz 5</t>
  </si>
  <si>
    <t>Quiz 6</t>
  </si>
  <si>
    <t>Quiz 7</t>
  </si>
  <si>
    <t>Quiz 8</t>
  </si>
  <si>
    <t>Quiz 9</t>
  </si>
  <si>
    <t>Safety/Technique</t>
  </si>
  <si>
    <t>Evaluation</t>
  </si>
  <si>
    <t>Experiment 9</t>
  </si>
  <si>
    <t>Total</t>
  </si>
  <si>
    <t>Lab Grades</t>
  </si>
  <si>
    <t>D</t>
  </si>
  <si>
    <t>C</t>
  </si>
  <si>
    <t>B</t>
  </si>
  <si>
    <t>A</t>
  </si>
  <si>
    <t>Dr. Brian Anderson</t>
  </si>
  <si>
    <t>Quiz Grades</t>
  </si>
  <si>
    <t>Fall 2006</t>
  </si>
  <si>
    <t>Grade</t>
  </si>
  <si>
    <t>Out of</t>
  </si>
  <si>
    <t>USS</t>
  </si>
  <si>
    <t xml:space="preserve">Out of </t>
  </si>
  <si>
    <t>Score</t>
  </si>
  <si>
    <t>Percent</t>
  </si>
  <si>
    <t>CH204  Grading Spreadsheet</t>
  </si>
  <si>
    <t>Quiz</t>
  </si>
  <si>
    <t>Lab Average:</t>
  </si>
  <si>
    <t>Quiz Average:</t>
  </si>
  <si>
    <t>Overall Course Average:</t>
  </si>
  <si>
    <t>How to use this spreadsheet</t>
  </si>
  <si>
    <t>Safety/Technique points:</t>
  </si>
  <si>
    <t>Grading:</t>
  </si>
  <si>
    <t xml:space="preserve">    Enter your grade for each assignment in the Grade column for that assignment, and then enter the total possible points in the column next to it.  </t>
  </si>
  <si>
    <t xml:space="preserve">    For example, if you scored 3.5 out of 5 on the first Pre-Lab, you would enter 3.5 in the column entitled "Pre-Lab Grade," and enter 5 in the</t>
  </si>
  <si>
    <t xml:space="preserve">    column entitled "Out of 5." Leave the "Out of" cells blank until you have entered the grade for each experiment.  Do not enter anything into</t>
  </si>
  <si>
    <t xml:space="preserve">    the shaded cells.</t>
  </si>
  <si>
    <t xml:space="preserve">   90% and above</t>
  </si>
  <si>
    <t xml:space="preserve">   80 - 89.9%</t>
  </si>
  <si>
    <t xml:space="preserve">   70 - 79.9%</t>
  </si>
  <si>
    <t xml:space="preserve">   60 - 69.9%</t>
  </si>
  <si>
    <t xml:space="preserve">this spreadsheet, click the </t>
  </si>
  <si>
    <r>
      <t>Instructions</t>
    </r>
    <r>
      <rPr>
        <sz val="10"/>
        <rFont val="Arial"/>
        <family val="0"/>
      </rPr>
      <t xml:space="preserve"> tab below.</t>
    </r>
  </si>
  <si>
    <t>For directions on how to use</t>
  </si>
  <si>
    <t>and then click on the paint can in the upper right corner.</t>
  </si>
  <si>
    <r>
      <t>To change the cell colors on the Grade Calculator page</t>
    </r>
    <r>
      <rPr>
        <sz val="10"/>
        <rFont val="Arial"/>
        <family val="0"/>
      </rPr>
      <t xml:space="preserve">, use the left mouse button to highlight the cells you want to change </t>
    </r>
  </si>
  <si>
    <r>
      <t>To return to the grading spreadsheet</t>
    </r>
    <r>
      <rPr>
        <sz val="10"/>
        <rFont val="Arial"/>
        <family val="0"/>
      </rPr>
      <t>, click the Grade Calculator tab below.</t>
    </r>
  </si>
  <si>
    <r>
      <t>This spreadsheet is not exact</t>
    </r>
    <r>
      <rPr>
        <sz val="10"/>
        <rFont val="Arial"/>
        <family val="0"/>
      </rPr>
      <t>, but it will give you a very good idea of where you stand.</t>
    </r>
  </si>
  <si>
    <t xml:space="preserve">   It is not exact because your safety/technique points are self-estimates, and because the final notebook grade (8 points)</t>
  </si>
  <si>
    <t xml:space="preserve">   is not included in the calculations.  But as long as you're coming to lab prepared and dressed properly, </t>
  </si>
  <si>
    <t xml:space="preserve">   this spreadsheet should give you a result that is within one percentage point of your actual grade.</t>
  </si>
  <si>
    <t xml:space="preserve">   If you wore a bunny suit, give yourself a 0.  If you did not clean up or if you left a burette hanging in the lab, give yourself a 0.  </t>
  </si>
  <si>
    <t xml:space="preserve">   Most students will get 3's every week.  These are essentially free points just for following normal, expected procedures.  </t>
  </si>
  <si>
    <t xml:space="preserve">   If you came to lab prepared and did not screw up, assume you earned all 3 Safety/Technique points for that lab.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</si>
</sst>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b/>
      <i/>
      <sz val="1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darkUp">
        <bgColor indexed="11"/>
      </patternFill>
    </fill>
    <fill>
      <patternFill patternType="darkUp">
        <b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8" borderId="10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/>
    </xf>
    <xf numFmtId="0" fontId="3" fillId="4" borderId="24" xfId="0" applyFont="1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5" borderId="21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164" fontId="3" fillId="0" borderId="18" xfId="0" applyNumberFormat="1" applyFont="1" applyBorder="1" applyAlignment="1">
      <alignment horizontal="center"/>
    </xf>
    <xf numFmtId="164" fontId="3" fillId="0" borderId="25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9" borderId="26" xfId="0" applyFont="1" applyFill="1" applyBorder="1" applyAlignment="1">
      <alignment horizontal="center"/>
    </xf>
    <xf numFmtId="0" fontId="3" fillId="9" borderId="18" xfId="0" applyFont="1" applyFill="1" applyBorder="1" applyAlignment="1">
      <alignment horizontal="center"/>
    </xf>
    <xf numFmtId="0" fontId="3" fillId="9" borderId="27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3" fillId="10" borderId="29" xfId="0" applyFont="1" applyFill="1" applyBorder="1" applyAlignment="1">
      <alignment horizontal="centerContinuous" vertical="center"/>
    </xf>
    <xf numFmtId="0" fontId="0" fillId="10" borderId="30" xfId="0" applyFill="1" applyBorder="1" applyAlignment="1">
      <alignment horizontal="centerContinuous" vertical="center"/>
    </xf>
    <xf numFmtId="0" fontId="3" fillId="10" borderId="6" xfId="0" applyFont="1" applyFill="1" applyBorder="1" applyAlignment="1">
      <alignment horizontal="centerContinuous" vertical="center"/>
    </xf>
    <xf numFmtId="0" fontId="0" fillId="10" borderId="31" xfId="0" applyFill="1" applyBorder="1" applyAlignment="1">
      <alignment horizontal="centerContinuous" vertical="center"/>
    </xf>
    <xf numFmtId="0" fontId="3" fillId="10" borderId="7" xfId="0" applyFont="1" applyFill="1" applyBorder="1" applyAlignment="1">
      <alignment horizontal="centerContinuous" vertical="center"/>
    </xf>
    <xf numFmtId="0" fontId="0" fillId="10" borderId="32" xfId="0" applyFill="1" applyBorder="1" applyAlignment="1">
      <alignment horizontal="centerContinuous" vertical="center"/>
    </xf>
    <xf numFmtId="0" fontId="3" fillId="10" borderId="10" xfId="0" applyFont="1" applyFill="1" applyBorder="1" applyAlignment="1">
      <alignment horizontal="centerContinuous" vertical="center"/>
    </xf>
    <xf numFmtId="0" fontId="0" fillId="10" borderId="2" xfId="0" applyFill="1" applyBorder="1" applyAlignment="1">
      <alignment horizontal="centerContinuous" vertical="center"/>
    </xf>
    <xf numFmtId="0" fontId="0" fillId="10" borderId="33" xfId="0" applyFill="1" applyBorder="1" applyAlignment="1">
      <alignment horizontal="centerContinuous" vertical="center"/>
    </xf>
    <xf numFmtId="0" fontId="3" fillId="0" borderId="34" xfId="0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11" borderId="11" xfId="0" applyFont="1" applyFill="1" applyBorder="1" applyAlignment="1">
      <alignment horizontal="centerContinuous"/>
    </xf>
    <xf numFmtId="0" fontId="6" fillId="11" borderId="12" xfId="0" applyFont="1" applyFill="1" applyBorder="1" applyAlignment="1">
      <alignment horizontal="centerContinuous"/>
    </xf>
    <xf numFmtId="0" fontId="5" fillId="11" borderId="14" xfId="0" applyFont="1" applyFill="1" applyBorder="1" applyAlignment="1">
      <alignment horizontal="centerContinuous" vertical="top"/>
    </xf>
    <xf numFmtId="0" fontId="6" fillId="11" borderId="15" xfId="0" applyFont="1" applyFill="1" applyBorder="1" applyAlignment="1">
      <alignment horizontal="centerContinuous" vertical="center"/>
    </xf>
    <xf numFmtId="0" fontId="6" fillId="11" borderId="12" xfId="0" applyFont="1" applyFill="1" applyBorder="1" applyAlignment="1">
      <alignment horizontal="centerContinuous" vertical="center"/>
    </xf>
    <xf numFmtId="0" fontId="6" fillId="11" borderId="15" xfId="0" applyFont="1" applyFill="1" applyBorder="1" applyAlignment="1">
      <alignment horizontal="centerContinuous" vertical="top"/>
    </xf>
    <xf numFmtId="0" fontId="0" fillId="0" borderId="38" xfId="0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40" xfId="0" applyBorder="1" applyAlignment="1">
      <alignment horizontal="centerContinuous" vertical="center"/>
    </xf>
    <xf numFmtId="0" fontId="0" fillId="0" borderId="4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42" xfId="0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9" borderId="44" xfId="0" applyFill="1" applyBorder="1" applyAlignment="1">
      <alignment horizontal="center" vertic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9">
      <selection activeCell="E16" sqref="E16"/>
    </sheetView>
  </sheetViews>
  <sheetFormatPr defaultColWidth="9.140625" defaultRowHeight="12.75"/>
  <cols>
    <col min="3" max="3" width="8.140625" style="0" bestFit="1" customWidth="1"/>
    <col min="4" max="4" width="6.421875" style="0" bestFit="1" customWidth="1"/>
    <col min="5" max="5" width="16.57421875" style="0" customWidth="1"/>
    <col min="6" max="6" width="7.140625" style="0" customWidth="1"/>
    <col min="7" max="7" width="9.28125" style="0" customWidth="1"/>
    <col min="8" max="8" width="7.140625" style="0" customWidth="1"/>
    <col min="9" max="9" width="8.140625" style="0" customWidth="1"/>
    <col min="10" max="10" width="6.57421875" style="0" bestFit="1" customWidth="1"/>
    <col min="11" max="11" width="16.7109375" style="0" customWidth="1"/>
    <col min="12" max="12" width="6.8515625" style="0" customWidth="1"/>
    <col min="13" max="14" width="12.421875" style="0" customWidth="1"/>
  </cols>
  <sheetData>
    <row r="1" spans="2:12" ht="18.75" customHeight="1">
      <c r="B1" s="50" t="s">
        <v>39</v>
      </c>
      <c r="C1" s="51"/>
      <c r="D1" s="51"/>
      <c r="E1" s="51"/>
      <c r="G1" s="44" t="s">
        <v>30</v>
      </c>
      <c r="H1" s="43"/>
      <c r="I1" s="4"/>
      <c r="K1" s="42" t="s">
        <v>32</v>
      </c>
      <c r="L1" s="6"/>
    </row>
    <row r="2" ht="18.75" customHeight="1" thickBot="1"/>
    <row r="3" spans="1:14" ht="18.75" customHeight="1">
      <c r="A3" s="104" t="s">
        <v>25</v>
      </c>
      <c r="B3" s="105"/>
      <c r="C3" s="47" t="s">
        <v>9</v>
      </c>
      <c r="D3" s="73" t="s">
        <v>34</v>
      </c>
      <c r="E3" s="48" t="s">
        <v>10</v>
      </c>
      <c r="F3" s="52" t="s">
        <v>34</v>
      </c>
      <c r="G3" s="49" t="s">
        <v>11</v>
      </c>
      <c r="H3" s="57" t="s">
        <v>34</v>
      </c>
      <c r="I3" s="24" t="s">
        <v>35</v>
      </c>
      <c r="J3" s="62" t="s">
        <v>36</v>
      </c>
      <c r="K3" s="25" t="s">
        <v>21</v>
      </c>
      <c r="L3" s="68" t="s">
        <v>34</v>
      </c>
      <c r="M3" s="45" t="s">
        <v>24</v>
      </c>
      <c r="N3" s="45" t="s">
        <v>38</v>
      </c>
    </row>
    <row r="4" spans="1:14" ht="18.75" customHeight="1" thickBot="1">
      <c r="A4" s="106"/>
      <c r="B4" s="107"/>
      <c r="C4" s="26" t="s">
        <v>33</v>
      </c>
      <c r="D4" s="74">
        <v>5</v>
      </c>
      <c r="E4" s="27" t="s">
        <v>33</v>
      </c>
      <c r="F4" s="53">
        <v>40</v>
      </c>
      <c r="G4" s="28" t="s">
        <v>33</v>
      </c>
      <c r="H4" s="58">
        <v>10</v>
      </c>
      <c r="I4" s="29" t="s">
        <v>33</v>
      </c>
      <c r="J4" s="63">
        <v>20</v>
      </c>
      <c r="K4" s="30" t="s">
        <v>22</v>
      </c>
      <c r="L4" s="69">
        <v>3</v>
      </c>
      <c r="M4" s="46" t="s">
        <v>37</v>
      </c>
      <c r="N4" s="46" t="s">
        <v>37</v>
      </c>
    </row>
    <row r="5" spans="1:14" ht="18.75" customHeight="1">
      <c r="A5" s="96" t="s">
        <v>0</v>
      </c>
      <c r="B5" s="97"/>
      <c r="C5" s="12"/>
      <c r="D5" s="75"/>
      <c r="E5" s="15"/>
      <c r="F5" s="54"/>
      <c r="G5" s="18"/>
      <c r="H5" s="59"/>
      <c r="I5" s="31"/>
      <c r="J5" s="64"/>
      <c r="K5" s="32"/>
      <c r="L5" s="70"/>
      <c r="M5" s="99">
        <f>+SUM(C5,E5,G5,I5,K5)</f>
        <v>0</v>
      </c>
      <c r="N5" s="100" t="e">
        <f>100*(M5/SUM(D5,F5,H5,J5,L5))</f>
        <v>#DIV/0!</v>
      </c>
    </row>
    <row r="6" spans="1:14" ht="18.75" customHeight="1">
      <c r="A6" s="92" t="s">
        <v>1</v>
      </c>
      <c r="B6" s="98"/>
      <c r="C6" s="13"/>
      <c r="D6" s="76"/>
      <c r="E6" s="16"/>
      <c r="F6" s="55"/>
      <c r="G6" s="19"/>
      <c r="H6" s="60"/>
      <c r="I6" s="21"/>
      <c r="J6" s="65"/>
      <c r="K6" s="22"/>
      <c r="L6" s="71"/>
      <c r="M6" s="99">
        <f aca="true" t="shared" si="0" ref="M6:M14">+SUM(C6,E6,G6,I6,K6)</f>
        <v>0</v>
      </c>
      <c r="N6" s="101" t="e">
        <f aca="true" t="shared" si="1" ref="N6:N14">100*(M6/SUM(D6,F6,H6,J6,L6))</f>
        <v>#DIV/0!</v>
      </c>
    </row>
    <row r="7" spans="1:14" ht="18.75" customHeight="1">
      <c r="A7" s="92" t="s">
        <v>2</v>
      </c>
      <c r="B7" s="98"/>
      <c r="C7" s="13"/>
      <c r="D7" s="76"/>
      <c r="E7" s="16"/>
      <c r="F7" s="55"/>
      <c r="G7" s="19"/>
      <c r="H7" s="60"/>
      <c r="I7" s="21"/>
      <c r="J7" s="65"/>
      <c r="K7" s="22"/>
      <c r="L7" s="71"/>
      <c r="M7" s="99">
        <f t="shared" si="0"/>
        <v>0</v>
      </c>
      <c r="N7" s="101" t="e">
        <f t="shared" si="1"/>
        <v>#DIV/0!</v>
      </c>
    </row>
    <row r="8" spans="1:14" ht="18.75" customHeight="1">
      <c r="A8" s="92" t="s">
        <v>3</v>
      </c>
      <c r="B8" s="98"/>
      <c r="C8" s="13"/>
      <c r="D8" s="76"/>
      <c r="E8" s="16"/>
      <c r="F8" s="55"/>
      <c r="G8" s="19"/>
      <c r="H8" s="60"/>
      <c r="I8" s="21"/>
      <c r="J8" s="65"/>
      <c r="K8" s="22"/>
      <c r="L8" s="71"/>
      <c r="M8" s="99">
        <f t="shared" si="0"/>
        <v>0</v>
      </c>
      <c r="N8" s="101" t="e">
        <f t="shared" si="1"/>
        <v>#DIV/0!</v>
      </c>
    </row>
    <row r="9" spans="1:14" ht="18.75" customHeight="1">
      <c r="A9" s="92" t="s">
        <v>4</v>
      </c>
      <c r="B9" s="98"/>
      <c r="C9" s="13"/>
      <c r="D9" s="76"/>
      <c r="E9" s="16"/>
      <c r="F9" s="55"/>
      <c r="G9" s="19"/>
      <c r="H9" s="60"/>
      <c r="I9" s="33"/>
      <c r="J9" s="66"/>
      <c r="K9" s="22"/>
      <c r="L9" s="71"/>
      <c r="M9" s="99">
        <f t="shared" si="0"/>
        <v>0</v>
      </c>
      <c r="N9" s="101" t="e">
        <f t="shared" si="1"/>
        <v>#DIV/0!</v>
      </c>
    </row>
    <row r="10" spans="1:14" ht="18.75" customHeight="1">
      <c r="A10" s="92" t="s">
        <v>5</v>
      </c>
      <c r="B10" s="98"/>
      <c r="C10" s="13"/>
      <c r="D10" s="76"/>
      <c r="E10" s="16"/>
      <c r="F10" s="55"/>
      <c r="G10" s="19"/>
      <c r="H10" s="60"/>
      <c r="I10" s="33"/>
      <c r="J10" s="66"/>
      <c r="K10" s="22"/>
      <c r="L10" s="71"/>
      <c r="M10" s="99">
        <f t="shared" si="0"/>
        <v>0</v>
      </c>
      <c r="N10" s="101" t="e">
        <f t="shared" si="1"/>
        <v>#DIV/0!</v>
      </c>
    </row>
    <row r="11" spans="1:14" ht="18.75" customHeight="1">
      <c r="A11" s="92" t="s">
        <v>6</v>
      </c>
      <c r="B11" s="98"/>
      <c r="C11" s="13"/>
      <c r="D11" s="76"/>
      <c r="E11" s="16"/>
      <c r="F11" s="55"/>
      <c r="G11" s="19"/>
      <c r="H11" s="60"/>
      <c r="I11" s="21"/>
      <c r="J11" s="65"/>
      <c r="K11" s="22"/>
      <c r="L11" s="71"/>
      <c r="M11" s="99">
        <f t="shared" si="0"/>
        <v>0</v>
      </c>
      <c r="N11" s="101" t="e">
        <f t="shared" si="1"/>
        <v>#DIV/0!</v>
      </c>
    </row>
    <row r="12" spans="1:14" ht="18.75" customHeight="1">
      <c r="A12" s="92" t="s">
        <v>7</v>
      </c>
      <c r="B12" s="98"/>
      <c r="C12" s="13"/>
      <c r="D12" s="76"/>
      <c r="E12" s="16"/>
      <c r="F12" s="55"/>
      <c r="G12" s="19"/>
      <c r="H12" s="60"/>
      <c r="I12" s="21"/>
      <c r="J12" s="65"/>
      <c r="K12" s="22"/>
      <c r="L12" s="71"/>
      <c r="M12" s="99">
        <f t="shared" si="0"/>
        <v>0</v>
      </c>
      <c r="N12" s="101" t="e">
        <f t="shared" si="1"/>
        <v>#DIV/0!</v>
      </c>
    </row>
    <row r="13" spans="1:14" ht="18.75" customHeight="1">
      <c r="A13" s="92" t="s">
        <v>23</v>
      </c>
      <c r="B13" s="98"/>
      <c r="C13" s="13"/>
      <c r="D13" s="76"/>
      <c r="E13" s="16"/>
      <c r="F13" s="55"/>
      <c r="G13" s="19"/>
      <c r="H13" s="60"/>
      <c r="I13" s="33"/>
      <c r="J13" s="66"/>
      <c r="K13" s="22"/>
      <c r="L13" s="71"/>
      <c r="M13" s="99">
        <f t="shared" si="0"/>
        <v>0</v>
      </c>
      <c r="N13" s="101" t="e">
        <f t="shared" si="1"/>
        <v>#DIV/0!</v>
      </c>
    </row>
    <row r="14" spans="1:14" ht="18.75" customHeight="1" thickBot="1">
      <c r="A14" s="92" t="s">
        <v>8</v>
      </c>
      <c r="B14" s="98"/>
      <c r="C14" s="14"/>
      <c r="D14" s="77"/>
      <c r="E14" s="17"/>
      <c r="F14" s="56"/>
      <c r="G14" s="20"/>
      <c r="H14" s="61"/>
      <c r="I14" s="34"/>
      <c r="J14" s="67"/>
      <c r="K14" s="23"/>
      <c r="L14" s="72"/>
      <c r="M14" s="46">
        <f t="shared" si="0"/>
        <v>0</v>
      </c>
      <c r="N14" s="102" t="e">
        <f t="shared" si="1"/>
        <v>#DIV/0!</v>
      </c>
    </row>
    <row r="15" spans="1:14" ht="18.75" customHeight="1" thickBot="1">
      <c r="A15" s="9"/>
      <c r="B15" s="10"/>
      <c r="C15" s="10"/>
      <c r="D15" s="10"/>
      <c r="E15" s="10"/>
      <c r="F15" s="10"/>
      <c r="G15" s="10"/>
      <c r="H15" s="10"/>
      <c r="I15" s="10"/>
      <c r="J15" s="10"/>
      <c r="K15" s="8"/>
      <c r="L15" s="8"/>
      <c r="M15" s="8"/>
      <c r="N15" s="8"/>
    </row>
    <row r="16" spans="1:10" ht="18.75" customHeight="1">
      <c r="A16" s="104" t="s">
        <v>31</v>
      </c>
      <c r="B16" s="108"/>
      <c r="C16" s="81" t="s">
        <v>40</v>
      </c>
      <c r="D16" s="82" t="s">
        <v>34</v>
      </c>
      <c r="E16" s="1"/>
      <c r="F16" s="35"/>
      <c r="G16" s="35"/>
      <c r="H16" s="35"/>
      <c r="I16" s="1"/>
      <c r="J16" s="1"/>
    </row>
    <row r="17" spans="1:4" ht="18.75" customHeight="1" thickBot="1">
      <c r="A17" s="106"/>
      <c r="B17" s="109"/>
      <c r="C17" s="83" t="s">
        <v>33</v>
      </c>
      <c r="D17" s="84">
        <v>20</v>
      </c>
    </row>
    <row r="18" spans="1:13" ht="18.75" customHeight="1">
      <c r="A18" s="90" t="s">
        <v>12</v>
      </c>
      <c r="B18" s="91"/>
      <c r="C18" s="85"/>
      <c r="D18" s="119"/>
      <c r="F18" s="110" t="s">
        <v>57</v>
      </c>
      <c r="G18" s="111"/>
      <c r="H18" s="111"/>
      <c r="I18" s="112"/>
      <c r="K18" s="36"/>
      <c r="L18" s="37" t="s">
        <v>41</v>
      </c>
      <c r="M18" s="78" t="e">
        <f>100*(SUM(C5:C14,E5:E14,G5:G14,I5:I14,K5:K14)/SUM(D5:D14,F5:F14,H5:H14,J5:J14,L5:L14))</f>
        <v>#DIV/0!</v>
      </c>
    </row>
    <row r="19" spans="1:13" ht="18.75" customHeight="1">
      <c r="A19" s="92" t="s">
        <v>13</v>
      </c>
      <c r="B19" s="93"/>
      <c r="C19" s="86"/>
      <c r="D19" s="87"/>
      <c r="F19" s="113" t="s">
        <v>55</v>
      </c>
      <c r="G19" s="114"/>
      <c r="H19" s="114"/>
      <c r="I19" s="115"/>
      <c r="K19" s="38"/>
      <c r="L19" s="39" t="s">
        <v>42</v>
      </c>
      <c r="M19" s="79">
        <f>100*(SUM(C18:C26)-MIN(C18:C26))/(SUM(D18:D26)-20)</f>
        <v>0</v>
      </c>
    </row>
    <row r="20" spans="1:13" ht="18.75" customHeight="1" thickBot="1">
      <c r="A20" s="92" t="s">
        <v>14</v>
      </c>
      <c r="B20" s="93"/>
      <c r="C20" s="86"/>
      <c r="D20" s="87"/>
      <c r="F20" s="116" t="s">
        <v>56</v>
      </c>
      <c r="G20" s="11"/>
      <c r="H20" s="11"/>
      <c r="I20" s="3"/>
      <c r="K20" s="40"/>
      <c r="L20" s="41" t="s">
        <v>43</v>
      </c>
      <c r="M20" s="80" t="e">
        <f>+(0.7*M18)+(0.3*M19)</f>
        <v>#DIV/0!</v>
      </c>
    </row>
    <row r="21" spans="1:4" ht="18.75" customHeight="1">
      <c r="A21" s="92" t="s">
        <v>15</v>
      </c>
      <c r="B21" s="93"/>
      <c r="C21" s="86"/>
      <c r="D21" s="87"/>
    </row>
    <row r="22" spans="1:4" ht="18.75" customHeight="1">
      <c r="A22" s="92" t="s">
        <v>16</v>
      </c>
      <c r="B22" s="93"/>
      <c r="C22" s="86"/>
      <c r="D22" s="87"/>
    </row>
    <row r="23" spans="1:4" ht="18.75" customHeight="1">
      <c r="A23" s="92" t="s">
        <v>17</v>
      </c>
      <c r="B23" s="93"/>
      <c r="C23" s="86"/>
      <c r="D23" s="87"/>
    </row>
    <row r="24" spans="1:4" ht="18.75" customHeight="1">
      <c r="A24" s="92" t="s">
        <v>18</v>
      </c>
      <c r="B24" s="93"/>
      <c r="C24" s="86"/>
      <c r="D24" s="87"/>
    </row>
    <row r="25" spans="1:4" ht="18.75" customHeight="1">
      <c r="A25" s="92" t="s">
        <v>19</v>
      </c>
      <c r="B25" s="93"/>
      <c r="C25" s="86"/>
      <c r="D25" s="87"/>
    </row>
    <row r="26" spans="1:4" ht="18.75" customHeight="1" thickBot="1">
      <c r="A26" s="94" t="s">
        <v>20</v>
      </c>
      <c r="B26" s="95"/>
      <c r="C26" s="88"/>
      <c r="D26" s="89"/>
    </row>
    <row r="27" spans="2:4" ht="18.75" customHeight="1">
      <c r="B27" s="1"/>
      <c r="C27" s="1"/>
      <c r="D27" s="1"/>
    </row>
    <row r="28" spans="1:5" ht="18.75" customHeight="1">
      <c r="A28" s="1"/>
      <c r="B28" s="1"/>
      <c r="C28" s="1"/>
      <c r="D28" s="1"/>
      <c r="E28" s="1"/>
    </row>
    <row r="29" spans="1:6" ht="18.75" customHeight="1">
      <c r="A29" s="1"/>
      <c r="B29" s="1"/>
      <c r="C29" s="1"/>
      <c r="D29" s="1"/>
      <c r="E29" s="1"/>
      <c r="F29" s="1"/>
    </row>
    <row r="30" spans="9:12" ht="18.75" customHeight="1">
      <c r="I30" s="1"/>
      <c r="J30" s="1"/>
      <c r="K30" s="1"/>
      <c r="L30" s="1"/>
    </row>
    <row r="31" spans="5:12" ht="15.75">
      <c r="E31" s="5"/>
      <c r="F31" s="5"/>
      <c r="I31" s="1"/>
      <c r="J31" s="1"/>
      <c r="K31" s="2"/>
      <c r="L31" s="2"/>
    </row>
    <row r="32" spans="5:12" ht="12.75">
      <c r="E32" s="1"/>
      <c r="F32" s="1"/>
      <c r="I32" s="1"/>
      <c r="J32" s="1"/>
      <c r="K32" s="2"/>
      <c r="L32" s="2"/>
    </row>
    <row r="33" spans="5:12" ht="12.75">
      <c r="E33" s="1"/>
      <c r="F33" s="1"/>
      <c r="I33" s="1"/>
      <c r="J33" s="1"/>
      <c r="K33" s="2"/>
      <c r="L33" s="2"/>
    </row>
    <row r="34" spans="5:12" ht="12.75">
      <c r="E34" s="1"/>
      <c r="F34" s="1"/>
      <c r="I34" s="1"/>
      <c r="J34" s="1"/>
      <c r="K34" s="2"/>
      <c r="L34" s="2"/>
    </row>
    <row r="35" spans="5:12" ht="12.75">
      <c r="E35" s="1"/>
      <c r="F35" s="1"/>
      <c r="I35" s="1"/>
      <c r="J35" s="1"/>
      <c r="K35" s="2"/>
      <c r="L35" s="2"/>
    </row>
    <row r="36" spans="5:12" ht="12.75">
      <c r="E36" s="1"/>
      <c r="F36" s="1"/>
      <c r="I36" s="1"/>
      <c r="J36" s="1"/>
      <c r="K36" s="2"/>
      <c r="L36" s="2"/>
    </row>
    <row r="37" spans="5:12" ht="12.75">
      <c r="E37" s="1"/>
      <c r="F37" s="1"/>
      <c r="I37" s="1"/>
      <c r="J37" s="1"/>
      <c r="K37" s="2"/>
      <c r="L37" s="2"/>
    </row>
    <row r="38" spans="9:12" ht="12.75">
      <c r="I38" s="7"/>
      <c r="J38" s="7"/>
      <c r="K38" s="7"/>
      <c r="L38" s="7"/>
    </row>
    <row r="39" spans="5:12" ht="12.75">
      <c r="E39" s="1"/>
      <c r="F39" s="1"/>
      <c r="I39" s="7"/>
      <c r="J39" s="7"/>
      <c r="K39" s="7"/>
      <c r="L39" s="7"/>
    </row>
    <row r="40" spans="5:12" ht="12.75">
      <c r="E40" s="1"/>
      <c r="F40" s="1"/>
      <c r="I40" s="7"/>
      <c r="J40" s="7"/>
      <c r="K40" s="7"/>
      <c r="L40" s="7"/>
    </row>
    <row r="41" spans="5:12" ht="12.75">
      <c r="E41" s="1"/>
      <c r="F41" s="1"/>
      <c r="I41" s="7"/>
      <c r="J41" s="7"/>
      <c r="K41" s="7"/>
      <c r="L41" s="7"/>
    </row>
    <row r="42" spans="5:6" ht="12.75">
      <c r="E42" s="1"/>
      <c r="F42" s="1"/>
    </row>
  </sheetData>
  <printOptions horizontalCentered="1" verticalCentered="1"/>
  <pageMargins left="0.25" right="0.25" top="0.25" bottom="0.2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36"/>
  <sheetViews>
    <sheetView tabSelected="1" workbookViewId="0" topLeftCell="A1">
      <selection activeCell="B32" sqref="B32"/>
    </sheetView>
  </sheetViews>
  <sheetFormatPr defaultColWidth="9.140625" defaultRowHeight="12.75"/>
  <cols>
    <col min="1" max="1" width="4.421875" style="0" customWidth="1"/>
  </cols>
  <sheetData>
    <row r="2" ht="12.75">
      <c r="B2" s="120" t="s">
        <v>61</v>
      </c>
    </row>
    <row r="3" ht="12.75">
      <c r="B3" t="s">
        <v>62</v>
      </c>
    </row>
    <row r="4" ht="12.75">
      <c r="B4" t="s">
        <v>63</v>
      </c>
    </row>
    <row r="5" ht="12.75">
      <c r="B5" t="s">
        <v>64</v>
      </c>
    </row>
    <row r="8" ht="12.75">
      <c r="B8" s="103" t="s">
        <v>44</v>
      </c>
    </row>
    <row r="9" ht="12.75">
      <c r="B9" t="s">
        <v>47</v>
      </c>
    </row>
    <row r="10" ht="12.75">
      <c r="B10" t="s">
        <v>48</v>
      </c>
    </row>
    <row r="11" ht="12.75">
      <c r="B11" t="s">
        <v>49</v>
      </c>
    </row>
    <row r="12" ht="12.75">
      <c r="B12" t="s">
        <v>50</v>
      </c>
    </row>
    <row r="15" ht="12.75">
      <c r="B15" s="103" t="s">
        <v>45</v>
      </c>
    </row>
    <row r="16" ht="12.75">
      <c r="B16" t="s">
        <v>66</v>
      </c>
    </row>
    <row r="17" ht="12.75">
      <c r="B17" t="s">
        <v>67</v>
      </c>
    </row>
    <row r="18" ht="12.75">
      <c r="B18" t="s">
        <v>65</v>
      </c>
    </row>
    <row r="21" ht="12.75">
      <c r="B21" s="103" t="s">
        <v>46</v>
      </c>
    </row>
    <row r="22" spans="2:4" ht="12.75">
      <c r="B22" s="7" t="s">
        <v>51</v>
      </c>
      <c r="C22" s="7"/>
      <c r="D22" s="7" t="s">
        <v>29</v>
      </c>
    </row>
    <row r="23" spans="2:4" ht="12.75">
      <c r="B23" s="7" t="s">
        <v>52</v>
      </c>
      <c r="C23" s="7"/>
      <c r="D23" s="7" t="s">
        <v>28</v>
      </c>
    </row>
    <row r="24" spans="2:4" ht="12.75">
      <c r="B24" s="7" t="s">
        <v>53</v>
      </c>
      <c r="C24" s="7"/>
      <c r="D24" s="7" t="s">
        <v>27</v>
      </c>
    </row>
    <row r="25" spans="2:9" ht="12.75">
      <c r="B25" s="7" t="s">
        <v>54</v>
      </c>
      <c r="C25" s="7"/>
      <c r="D25" s="7" t="s">
        <v>26</v>
      </c>
      <c r="F25" s="1"/>
      <c r="G25" s="1"/>
      <c r="H25" s="1"/>
      <c r="I25" s="1"/>
    </row>
    <row r="26" spans="2:9" ht="15.75">
      <c r="B26" s="5"/>
      <c r="C26" s="5"/>
      <c r="F26" s="1"/>
      <c r="G26" s="1"/>
      <c r="H26" s="2"/>
      <c r="I26" s="2"/>
    </row>
    <row r="27" spans="2:9" ht="12.75">
      <c r="B27" s="117" t="s">
        <v>59</v>
      </c>
      <c r="C27" s="1"/>
      <c r="F27" s="1"/>
      <c r="G27" s="1"/>
      <c r="H27" s="2"/>
      <c r="I27" s="2"/>
    </row>
    <row r="28" spans="2:9" ht="12.75">
      <c r="B28" s="1" t="s">
        <v>58</v>
      </c>
      <c r="C28" s="1"/>
      <c r="F28" s="1"/>
      <c r="G28" s="1"/>
      <c r="H28" s="2"/>
      <c r="I28" s="2"/>
    </row>
    <row r="29" spans="2:9" ht="12.75">
      <c r="B29" s="1"/>
      <c r="C29" s="1"/>
      <c r="F29" s="1"/>
      <c r="G29" s="1"/>
      <c r="H29" s="2"/>
      <c r="I29" s="2"/>
    </row>
    <row r="30" spans="2:9" ht="12.75">
      <c r="B30" s="118" t="s">
        <v>60</v>
      </c>
      <c r="C30" s="1"/>
      <c r="F30" s="1"/>
      <c r="G30" s="1"/>
      <c r="H30" s="2"/>
      <c r="I30" s="2"/>
    </row>
    <row r="31" spans="2:9" ht="12.75">
      <c r="B31" s="1"/>
      <c r="C31" s="1"/>
      <c r="F31" s="1"/>
      <c r="G31" s="1"/>
      <c r="H31" s="2"/>
      <c r="I31" s="2"/>
    </row>
    <row r="32" spans="2:9" ht="12.75">
      <c r="B32" s="1"/>
      <c r="C32" s="1"/>
      <c r="F32" s="1"/>
      <c r="G32" s="1"/>
      <c r="H32" s="2"/>
      <c r="I32" s="2"/>
    </row>
    <row r="33" ht="12.75">
      <c r="I33" s="7"/>
    </row>
    <row r="34" spans="2:9" ht="12.75">
      <c r="B34" s="1"/>
      <c r="C34" s="1"/>
      <c r="I34" s="7"/>
    </row>
    <row r="35" spans="2:9" ht="12.75">
      <c r="B35" s="1"/>
      <c r="C35" s="1"/>
      <c r="I35" s="7"/>
    </row>
    <row r="36" spans="3:9" ht="12.75">
      <c r="C36" s="1"/>
      <c r="I36" s="7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R Anderson</dc:creator>
  <cp:keywords/>
  <dc:description/>
  <cp:lastModifiedBy>Brian R Anderson</cp:lastModifiedBy>
  <cp:lastPrinted>2006-10-15T14:25:28Z</cp:lastPrinted>
  <dcterms:created xsi:type="dcterms:W3CDTF">2006-01-25T14:00:20Z</dcterms:created>
  <dcterms:modified xsi:type="dcterms:W3CDTF">2006-10-15T22:53:44Z</dcterms:modified>
  <cp:category/>
  <cp:version/>
  <cp:contentType/>
  <cp:contentStatus/>
</cp:coreProperties>
</file>